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345" activeTab="0"/>
  </bookViews>
  <sheets>
    <sheet name="Ю-12л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<sst xmlns="http://schemas.openxmlformats.org/spreadsheetml/2006/main" count="47" uniqueCount="37">
  <si>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№ пп</t>
  </si>
  <si>
    <t>РНИ</t>
  </si>
  <si>
    <t>ФИО игрока</t>
  </si>
  <si>
    <t>Дата рожд.</t>
  </si>
  <si>
    <t>Город</t>
  </si>
  <si>
    <t>К-во турн.</t>
  </si>
  <si>
    <t>в т.ч. зачетн.</t>
  </si>
  <si>
    <t xml:space="preserve">Осьминкин Владимир Владимирович </t>
  </si>
  <si>
    <t xml:space="preserve">Шахты </t>
  </si>
  <si>
    <t xml:space="preserve">Николаев Ян Андреевич </t>
  </si>
  <si>
    <t xml:space="preserve">Дзержинский </t>
  </si>
  <si>
    <t xml:space="preserve">Сафронов Никита Александрович </t>
  </si>
  <si>
    <t xml:space="preserve">Электрогорск </t>
  </si>
  <si>
    <t xml:space="preserve">Богданов Марк Андреевич </t>
  </si>
  <si>
    <t xml:space="preserve">Москва </t>
  </si>
  <si>
    <t xml:space="preserve">Кураксин Дмитрий Сергеевич </t>
  </si>
  <si>
    <t xml:space="preserve">Долгопрудный </t>
  </si>
  <si>
    <t xml:space="preserve">Николаев Максим Андреевич </t>
  </si>
  <si>
    <t xml:space="preserve">Филичев Илья Владимирович </t>
  </si>
  <si>
    <t xml:space="preserve">Родионов Александр Алексеевич </t>
  </si>
  <si>
    <t>Мехтиев Акшин Ясерович</t>
  </si>
  <si>
    <t>Иняткин Андрей Михайлович</t>
  </si>
  <si>
    <t>Протвино</t>
  </si>
  <si>
    <t xml:space="preserve">Смоляков Макар Александрович </t>
  </si>
  <si>
    <t xml:space="preserve">Химки </t>
  </si>
  <si>
    <t xml:space="preserve">Буданов Андрей Дмитриевич </t>
  </si>
  <si>
    <t xml:space="preserve">Негребецкий Алексей Николаевич </t>
  </si>
  <si>
    <t xml:space="preserve">Паничев Владислав Сергеевич </t>
  </si>
  <si>
    <t xml:space="preserve">Балашиха </t>
  </si>
  <si>
    <t xml:space="preserve">Репин Глеб Денисович </t>
  </si>
  <si>
    <t>Борисов Григорий Витальевич</t>
  </si>
  <si>
    <t>Зайцев Иван Максимович</t>
  </si>
  <si>
    <t>Классификация участников по итогам  4-х турниров на призы МКП - Ю12 (на 23.04.12)</t>
  </si>
  <si>
    <t>Классиф. очки</t>
  </si>
  <si>
    <t>Рогов Денис Михайлович</t>
  </si>
  <si>
    <t>Иванов Родион Ярославович</t>
  </si>
  <si>
    <t>Москва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</si>
</sst>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185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17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SPISKIКубСпартакаАвг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28.00390625" style="0" customWidth="1"/>
    <col min="4" max="4" width="7.00390625" style="0" customWidth="1"/>
    <col min="5" max="5" width="13.8515625" style="0" customWidth="1"/>
    <col min="6" max="6" width="7.140625" style="0" customWidth="1"/>
    <col min="7" max="7" width="4.8515625" style="0" customWidth="1"/>
    <col min="8" max="8" width="6.57421875" style="0" customWidth="1"/>
  </cols>
  <sheetData>
    <row r="1" spans="2:7" ht="12.75">
      <c r="B1" s="12" t="s">
        <v>32</v>
      </c>
      <c r="G1" s="1"/>
    </row>
    <row r="2" spans="1:8" ht="22.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33</v>
      </c>
      <c r="G2" s="2" t="s">
        <v>5</v>
      </c>
      <c r="H2" s="2" t="s">
        <v>6</v>
      </c>
    </row>
    <row r="3" spans="1:8" ht="14.25" customHeight="1">
      <c r="A3" s="4">
        <v>1</v>
      </c>
      <c r="B3" s="4">
        <v>22419</v>
      </c>
      <c r="C3" s="5" t="s">
        <v>7</v>
      </c>
      <c r="D3" s="6">
        <v>37222</v>
      </c>
      <c r="E3" s="4" t="s">
        <v>8</v>
      </c>
      <c r="F3" s="13">
        <f>55*3</f>
        <v>165</v>
      </c>
      <c r="G3" s="13">
        <v>3</v>
      </c>
      <c r="H3" s="13">
        <v>3</v>
      </c>
    </row>
    <row r="4" spans="1:8" ht="14.25" customHeight="1">
      <c r="A4" s="4">
        <f>A3+1</f>
        <v>2</v>
      </c>
      <c r="B4" s="4">
        <v>20307</v>
      </c>
      <c r="C4" s="7" t="s">
        <v>11</v>
      </c>
      <c r="D4" s="8">
        <v>36622</v>
      </c>
      <c r="E4" s="9" t="s">
        <v>12</v>
      </c>
      <c r="F4" s="3">
        <f>55+39</f>
        <v>94</v>
      </c>
      <c r="G4" s="13">
        <v>2</v>
      </c>
      <c r="H4" s="13">
        <v>2</v>
      </c>
    </row>
    <row r="5" spans="1:8" ht="14.25" customHeight="1">
      <c r="A5" s="4">
        <f aca="true" t="shared" si="0" ref="A5:A21">A4+1</f>
        <v>3</v>
      </c>
      <c r="B5" s="4">
        <v>20256</v>
      </c>
      <c r="C5" s="7" t="s">
        <v>15</v>
      </c>
      <c r="D5" s="8">
        <v>36762</v>
      </c>
      <c r="E5" s="9" t="s">
        <v>16</v>
      </c>
      <c r="F5" s="3">
        <f>39+30</f>
        <v>69</v>
      </c>
      <c r="G5" s="13">
        <v>2</v>
      </c>
      <c r="H5" s="13">
        <v>2</v>
      </c>
    </row>
    <row r="6" spans="1:8" ht="14.25" customHeight="1">
      <c r="A6" s="4">
        <f t="shared" si="0"/>
        <v>4</v>
      </c>
      <c r="B6" s="4">
        <v>20871</v>
      </c>
      <c r="C6" s="5" t="s">
        <v>9</v>
      </c>
      <c r="D6" s="6">
        <v>36608</v>
      </c>
      <c r="E6" s="4" t="s">
        <v>10</v>
      </c>
      <c r="F6" s="13">
        <f>39+25</f>
        <v>64</v>
      </c>
      <c r="G6" s="13">
        <v>2</v>
      </c>
      <c r="H6" s="13">
        <v>2</v>
      </c>
    </row>
    <row r="7" spans="1:8" ht="14.25" customHeight="1">
      <c r="A7" s="4">
        <f t="shared" si="0"/>
        <v>5</v>
      </c>
      <c r="B7" s="4">
        <v>20088</v>
      </c>
      <c r="C7" s="7" t="s">
        <v>17</v>
      </c>
      <c r="D7" s="8">
        <v>36644</v>
      </c>
      <c r="E7" s="9" t="s">
        <v>14</v>
      </c>
      <c r="F7" s="13">
        <f>39+19</f>
        <v>58</v>
      </c>
      <c r="G7" s="13">
        <v>2</v>
      </c>
      <c r="H7" s="13">
        <v>2</v>
      </c>
    </row>
    <row r="8" spans="1:8" ht="14.25" customHeight="1">
      <c r="A8" s="4">
        <f t="shared" si="0"/>
        <v>6</v>
      </c>
      <c r="B8" s="4">
        <v>23217</v>
      </c>
      <c r="C8" s="5" t="s">
        <v>21</v>
      </c>
      <c r="D8" s="6">
        <v>36970</v>
      </c>
      <c r="E8" s="4" t="s">
        <v>22</v>
      </c>
      <c r="F8" s="13">
        <f>25+25</f>
        <v>50</v>
      </c>
      <c r="G8" s="13">
        <v>2</v>
      </c>
      <c r="H8" s="13">
        <v>2</v>
      </c>
    </row>
    <row r="9" spans="1:8" ht="14.25" customHeight="1">
      <c r="A9" s="4">
        <f t="shared" si="0"/>
        <v>7</v>
      </c>
      <c r="B9" s="4">
        <v>22464</v>
      </c>
      <c r="C9" s="5" t="s">
        <v>13</v>
      </c>
      <c r="D9" s="6">
        <v>36735</v>
      </c>
      <c r="E9" s="4" t="s">
        <v>14</v>
      </c>
      <c r="F9" s="13">
        <f>19+25</f>
        <v>44</v>
      </c>
      <c r="G9" s="13">
        <v>2</v>
      </c>
      <c r="H9" s="13">
        <v>2</v>
      </c>
    </row>
    <row r="10" spans="1:8" ht="14.25" customHeight="1">
      <c r="A10" s="4">
        <f t="shared" si="0"/>
        <v>8</v>
      </c>
      <c r="B10" s="4">
        <v>21986</v>
      </c>
      <c r="C10" s="5" t="s">
        <v>18</v>
      </c>
      <c r="D10" s="6">
        <v>36695</v>
      </c>
      <c r="E10" s="4" t="s">
        <v>14</v>
      </c>
      <c r="F10" s="13">
        <f>19*2</f>
        <v>38</v>
      </c>
      <c r="G10" s="13">
        <v>2</v>
      </c>
      <c r="H10" s="13">
        <v>2</v>
      </c>
    </row>
    <row r="11" spans="1:8" ht="14.25" customHeight="1">
      <c r="A11" s="4">
        <f t="shared" si="0"/>
        <v>9</v>
      </c>
      <c r="B11" s="4">
        <v>20539</v>
      </c>
      <c r="C11" s="11" t="s">
        <v>30</v>
      </c>
      <c r="D11" s="6">
        <v>36807</v>
      </c>
      <c r="E11" s="9" t="s">
        <v>14</v>
      </c>
      <c r="F11" s="13">
        <f>19+19</f>
        <v>38</v>
      </c>
      <c r="G11" s="13">
        <v>2</v>
      </c>
      <c r="H11" s="13">
        <v>2</v>
      </c>
    </row>
    <row r="12" spans="1:8" ht="14.25" customHeight="1">
      <c r="A12" s="4">
        <f t="shared" si="0"/>
        <v>10</v>
      </c>
      <c r="B12" s="4">
        <v>20082</v>
      </c>
      <c r="C12" s="7" t="s">
        <v>19</v>
      </c>
      <c r="D12" s="8">
        <v>36531</v>
      </c>
      <c r="E12" s="9" t="s">
        <v>14</v>
      </c>
      <c r="F12" s="13">
        <v>30</v>
      </c>
      <c r="G12" s="13">
        <v>1</v>
      </c>
      <c r="H12" s="13">
        <v>1</v>
      </c>
    </row>
    <row r="13" spans="1:8" ht="14.25" customHeight="1">
      <c r="A13" s="4">
        <f t="shared" si="0"/>
        <v>11</v>
      </c>
      <c r="B13" s="4">
        <v>22363</v>
      </c>
      <c r="C13" s="5" t="s">
        <v>20</v>
      </c>
      <c r="D13" s="6">
        <v>36876</v>
      </c>
      <c r="E13" s="9" t="s">
        <v>14</v>
      </c>
      <c r="F13" s="13">
        <v>30</v>
      </c>
      <c r="G13" s="13">
        <v>1</v>
      </c>
      <c r="H13" s="13">
        <v>1</v>
      </c>
    </row>
    <row r="14" spans="1:8" ht="14.25" customHeight="1">
      <c r="A14" s="4">
        <f t="shared" si="0"/>
        <v>12</v>
      </c>
      <c r="B14" s="4">
        <v>20057</v>
      </c>
      <c r="C14" s="7" t="s">
        <v>23</v>
      </c>
      <c r="D14" s="8">
        <v>36537</v>
      </c>
      <c r="E14" s="9" t="s">
        <v>24</v>
      </c>
      <c r="F14" s="3">
        <v>19</v>
      </c>
      <c r="G14" s="13">
        <v>2</v>
      </c>
      <c r="H14" s="13">
        <v>1</v>
      </c>
    </row>
    <row r="15" spans="1:8" ht="14.25" customHeight="1">
      <c r="A15" s="4">
        <f t="shared" si="0"/>
        <v>13</v>
      </c>
      <c r="B15" s="4">
        <v>20158</v>
      </c>
      <c r="C15" s="10" t="s">
        <v>25</v>
      </c>
      <c r="D15" s="8">
        <v>36683</v>
      </c>
      <c r="E15" s="9" t="s">
        <v>14</v>
      </c>
      <c r="F15" s="13">
        <v>19</v>
      </c>
      <c r="G15" s="13">
        <v>1</v>
      </c>
      <c r="H15" s="13">
        <v>1</v>
      </c>
    </row>
    <row r="16" spans="1:8" ht="14.25" customHeight="1">
      <c r="A16" s="4">
        <f t="shared" si="0"/>
        <v>14</v>
      </c>
      <c r="B16" s="4">
        <v>20257</v>
      </c>
      <c r="C16" s="10" t="s">
        <v>26</v>
      </c>
      <c r="D16" s="8">
        <v>36788</v>
      </c>
      <c r="E16" s="9" t="s">
        <v>16</v>
      </c>
      <c r="F16" s="13">
        <v>19</v>
      </c>
      <c r="G16" s="13">
        <v>1</v>
      </c>
      <c r="H16" s="13">
        <v>1</v>
      </c>
    </row>
    <row r="17" spans="1:8" ht="14.25" customHeight="1">
      <c r="A17" s="4">
        <f t="shared" si="0"/>
        <v>15</v>
      </c>
      <c r="B17" s="4">
        <v>22723</v>
      </c>
      <c r="C17" s="10" t="s">
        <v>27</v>
      </c>
      <c r="D17" s="8">
        <v>37018</v>
      </c>
      <c r="E17" s="9" t="s">
        <v>28</v>
      </c>
      <c r="F17" s="13">
        <v>19</v>
      </c>
      <c r="G17" s="13">
        <v>1</v>
      </c>
      <c r="H17" s="13">
        <v>1</v>
      </c>
    </row>
    <row r="18" spans="1:8" ht="14.25" customHeight="1">
      <c r="A18" s="4">
        <f t="shared" si="0"/>
        <v>16</v>
      </c>
      <c r="B18" s="4">
        <v>22523</v>
      </c>
      <c r="C18" s="10" t="s">
        <v>29</v>
      </c>
      <c r="D18" s="8">
        <v>37140</v>
      </c>
      <c r="E18" s="9" t="s">
        <v>14</v>
      </c>
      <c r="F18" s="13">
        <v>19</v>
      </c>
      <c r="G18" s="13">
        <v>1</v>
      </c>
      <c r="H18" s="13">
        <v>1</v>
      </c>
    </row>
    <row r="19" spans="1:8" ht="14.25" customHeight="1">
      <c r="A19" s="4">
        <f t="shared" si="0"/>
        <v>17</v>
      </c>
      <c r="B19" s="4">
        <v>20180</v>
      </c>
      <c r="C19" s="11" t="s">
        <v>31</v>
      </c>
      <c r="D19" s="6">
        <v>36758</v>
      </c>
      <c r="E19" s="9" t="s">
        <v>14</v>
      </c>
      <c r="F19" s="13">
        <v>19</v>
      </c>
      <c r="G19" s="13">
        <v>1</v>
      </c>
      <c r="H19" s="13">
        <v>1</v>
      </c>
    </row>
    <row r="20" spans="1:8" ht="14.25" customHeight="1">
      <c r="A20" s="4">
        <f t="shared" si="0"/>
        <v>18</v>
      </c>
      <c r="B20" s="4">
        <v>22152</v>
      </c>
      <c r="C20" s="11" t="s">
        <v>34</v>
      </c>
      <c r="D20" s="6">
        <v>36581</v>
      </c>
      <c r="E20" s="9" t="s">
        <v>14</v>
      </c>
      <c r="F20" s="3">
        <v>19</v>
      </c>
      <c r="G20" s="13">
        <v>1</v>
      </c>
      <c r="H20" s="13">
        <v>1</v>
      </c>
    </row>
    <row r="21" spans="1:8" ht="14.25" customHeight="1">
      <c r="A21" s="4">
        <f t="shared" si="0"/>
        <v>19</v>
      </c>
      <c r="B21" s="4">
        <v>20142</v>
      </c>
      <c r="C21" s="11" t="s">
        <v>35</v>
      </c>
      <c r="D21" s="14">
        <v>36833</v>
      </c>
      <c r="E21" s="15" t="s">
        <v>36</v>
      </c>
      <c r="F21" s="3">
        <v>19</v>
      </c>
      <c r="G21" s="13">
        <v>1</v>
      </c>
      <c r="H21" s="1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Мария Владимировна</dc:creator>
  <cp:keywords/>
  <dc:description/>
  <cp:lastModifiedBy>Ковалева Мария Владимировна</cp:lastModifiedBy>
  <dcterms:created xsi:type="dcterms:W3CDTF">2012-03-29T19:07:48Z</dcterms:created>
  <dcterms:modified xsi:type="dcterms:W3CDTF">2012-04-27T15:07:42Z</dcterms:modified>
  <cp:category/>
  <cp:version/>
  <cp:contentType/>
  <cp:contentStatus/>
</cp:coreProperties>
</file>